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 Donk\Desktop\"/>
    </mc:Choice>
  </mc:AlternateContent>
  <bookViews>
    <workbookView xWindow="0" yWindow="0" windowWidth="38400" windowHeight="17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L3" i="1"/>
  <c r="L4" i="1"/>
  <c r="L5" i="1"/>
  <c r="L6" i="1"/>
  <c r="L7" i="1"/>
  <c r="L8" i="1"/>
  <c r="L9" i="1"/>
  <c r="L10" i="1"/>
  <c r="L11" i="1"/>
  <c r="L12" i="1"/>
  <c r="L13" i="1"/>
  <c r="L14" i="1"/>
  <c r="D13" i="1"/>
  <c r="D14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<sst xmlns="http://schemas.openxmlformats.org/spreadsheetml/2006/main" count="24" uniqueCount="21">
  <si>
    <t>Moon</t>
  </si>
  <si>
    <t>Earth</t>
  </si>
  <si>
    <t>Venus</t>
  </si>
  <si>
    <t>Mercury</t>
  </si>
  <si>
    <t>Mars</t>
  </si>
  <si>
    <t>Saturn</t>
  </si>
  <si>
    <t>Jupiter</t>
  </si>
  <si>
    <t>Neptune</t>
  </si>
  <si>
    <t>Uranus</t>
  </si>
  <si>
    <t>Pluto</t>
  </si>
  <si>
    <t>Sun</t>
  </si>
  <si>
    <t>Diameter (KM)</t>
  </si>
  <si>
    <t>Diameter (pixels)</t>
  </si>
  <si>
    <t>Log10 (S1)</t>
  </si>
  <si>
    <t>Log10 (S2)</t>
  </si>
  <si>
    <t>Log10 (S3)</t>
  </si>
  <si>
    <t>Planet X (Nibiru)</t>
  </si>
  <si>
    <t>Based on Fig1</t>
  </si>
  <si>
    <t>Based on Fig2</t>
  </si>
  <si>
    <t>Reality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</si>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</sst>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3" fontId="0" fillId="0" borderId="0" xfId="0" applyNumberFormat="1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horizontal="right" wrapText="1"/>
    </xf>
    <xf numFmtId="49" fontId="2" fillId="0" borderId="8" xfId="0" applyNumberFormat="1" applyFont="1" applyBorder="1" applyAlignment="1">
      <alignment horizontal="right" wrapText="1"/>
    </xf>
    <xf numFmtId="49" fontId="2" fillId="0" borderId="6" xfId="0" applyNumberFormat="1" applyFont="1" applyBorder="1" applyAlignment="1">
      <alignment horizontal="left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Reality VS Fig1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Log10 (S1)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Sheet1!$B$3:$B$14</c:f>
              <c:strCache>
                <c:ptCount val="12"/>
                <c:pt idx="0">
                  <c:v>Pluto</c:v>
                </c:pt>
                <c:pt idx="1">
                  <c:v>Moon</c:v>
                </c:pt>
                <c:pt idx="2">
                  <c:v>Mercury</c:v>
                </c:pt>
                <c:pt idx="3">
                  <c:v>Mars</c:v>
                </c:pt>
                <c:pt idx="4">
                  <c:v>Venus</c:v>
                </c:pt>
                <c:pt idx="5">
                  <c:v>Earth</c:v>
                </c:pt>
                <c:pt idx="6">
                  <c:v>Neptune</c:v>
                </c:pt>
                <c:pt idx="7">
                  <c:v>Uranus</c:v>
                </c:pt>
                <c:pt idx="8">
                  <c:v>Saturn</c:v>
                </c:pt>
                <c:pt idx="9">
                  <c:v>Jupiter</c:v>
                </c:pt>
                <c:pt idx="10">
                  <c:v>Planet X (Nibiru)</c:v>
                </c:pt>
                <c:pt idx="11">
                  <c:v>Sun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3.3628593029586802</c:v>
                </c:pt>
                <c:pt idx="1">
                  <c:v>3.5407047833107623</c:v>
                </c:pt>
                <c:pt idx="2">
                  <c:v>3.6884198220027105</c:v>
                </c:pt>
                <c:pt idx="3">
                  <c:v>3.8321255425340093</c:v>
                </c:pt>
                <c:pt idx="4">
                  <c:v>4.0829289150151302</c:v>
                </c:pt>
                <c:pt idx="5">
                  <c:v>4.1057145105709214</c:v>
                </c:pt>
                <c:pt idx="6">
                  <c:v>4.6948858642519422</c:v>
                </c:pt>
                <c:pt idx="7">
                  <c:v>4.7085738536410435</c:v>
                </c:pt>
                <c:pt idx="8">
                  <c:v>5.0811167752623767</c:v>
                </c:pt>
                <c:pt idx="9">
                  <c:v>5.15528744235682</c:v>
                </c:pt>
                <c:pt idx="10">
                  <c:v>5.3559741979489601</c:v>
                </c:pt>
                <c:pt idx="11">
                  <c:v>6.1438525861837281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444448"/>
        <c:axId val="1375066016"/>
      </c:lineChart>
      <c:lineChart>
        <c:grouping val="stacked"/>
        <c:varyColors val="0"/>
        <c:ser>
          <c:idx val="1"/>
          <c:order val="1"/>
          <c:tx>
            <c:strRef>
              <c:f>Sheet1!$H$2</c:f>
              <c:strCache>
                <c:ptCount val="1"/>
                <c:pt idx="0">
                  <c:v>Log10 (S2)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Sheet1!$B$3:$B$14</c:f>
              <c:strCache>
                <c:ptCount val="12"/>
                <c:pt idx="0">
                  <c:v>Pluto</c:v>
                </c:pt>
                <c:pt idx="1">
                  <c:v>Moon</c:v>
                </c:pt>
                <c:pt idx="2">
                  <c:v>Mercury</c:v>
                </c:pt>
                <c:pt idx="3">
                  <c:v>Mars</c:v>
                </c:pt>
                <c:pt idx="4">
                  <c:v>Venus</c:v>
                </c:pt>
                <c:pt idx="5">
                  <c:v>Earth</c:v>
                </c:pt>
                <c:pt idx="6">
                  <c:v>Neptune</c:v>
                </c:pt>
                <c:pt idx="7">
                  <c:v>Uranus</c:v>
                </c:pt>
                <c:pt idx="8">
                  <c:v>Saturn</c:v>
                </c:pt>
                <c:pt idx="9">
                  <c:v>Jupiter</c:v>
                </c:pt>
                <c:pt idx="10">
                  <c:v>Planet X (Nibiru)</c:v>
                </c:pt>
                <c:pt idx="11">
                  <c:v>Sun</c:v>
                </c:pt>
              </c:strCache>
            </c:strRef>
          </c:cat>
          <c:val>
            <c:numRef>
              <c:f>Sheet1!$H$3:$H$14</c:f>
              <c:numCache>
                <c:formatCode>General</c:formatCode>
                <c:ptCount val="12"/>
                <c:pt idx="0">
                  <c:v>1.414973347970818</c:v>
                </c:pt>
                <c:pt idx="1">
                  <c:v>1.4471580313422192</c:v>
                </c:pt>
                <c:pt idx="2">
                  <c:v>1.5185139398778875</c:v>
                </c:pt>
                <c:pt idx="3">
                  <c:v>1.5314789170422551</c:v>
                </c:pt>
                <c:pt idx="4">
                  <c:v>1.6127838567197355</c:v>
                </c:pt>
                <c:pt idx="5">
                  <c:v>1.6334684555795864</c:v>
                </c:pt>
                <c:pt idx="6">
                  <c:v>1.7160033436347992</c:v>
                </c:pt>
                <c:pt idx="7">
                  <c:v>1.7242758696007889</c:v>
                </c:pt>
                <c:pt idx="8">
                  <c:v>1.8061799739838871</c:v>
                </c:pt>
                <c:pt idx="9">
                  <c:v>1.8260748027008264</c:v>
                </c:pt>
                <c:pt idx="10">
                  <c:v>1.8808135922807914</c:v>
                </c:pt>
                <c:pt idx="11">
                  <c:v>2.0969100130080562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971680"/>
        <c:axId val="1289148112"/>
      </c:lineChart>
      <c:catAx>
        <c:axId val="137444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066016"/>
        <c:crosses val="autoZero"/>
        <c:auto val="1"/>
        <c:lblAlgn val="ctr"/>
        <c:lblOffset val="100"/>
        <c:noMultiLvlLbl val="0"/>
      </c:catAx>
      <c:valAx>
        <c:axId val="1375066016"/>
        <c:scaling>
          <c:orientation val="minMax"/>
          <c:max val="6.2"/>
          <c:min val="3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444448"/>
        <c:crosses val="autoZero"/>
        <c:crossBetween val="between"/>
      </c:valAx>
      <c:valAx>
        <c:axId val="1289148112"/>
        <c:scaling>
          <c:orientation val="minMax"/>
          <c:max val="2.1"/>
          <c:min val="1.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71680"/>
        <c:crosses val="max"/>
        <c:crossBetween val="between"/>
      </c:valAx>
      <c:catAx>
        <c:axId val="137697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14811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Reality VS Fig2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Log10 (S1)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Sheet1!$B$3:$B$14</c:f>
              <c:strCache>
                <c:ptCount val="12"/>
                <c:pt idx="0">
                  <c:v>Pluto</c:v>
                </c:pt>
                <c:pt idx="1">
                  <c:v>Moon</c:v>
                </c:pt>
                <c:pt idx="2">
                  <c:v>Mercury</c:v>
                </c:pt>
                <c:pt idx="3">
                  <c:v>Mars</c:v>
                </c:pt>
                <c:pt idx="4">
                  <c:v>Venus</c:v>
                </c:pt>
                <c:pt idx="5">
                  <c:v>Earth</c:v>
                </c:pt>
                <c:pt idx="6">
                  <c:v>Neptune</c:v>
                </c:pt>
                <c:pt idx="7">
                  <c:v>Uranus</c:v>
                </c:pt>
                <c:pt idx="8">
                  <c:v>Saturn</c:v>
                </c:pt>
                <c:pt idx="9">
                  <c:v>Jupiter</c:v>
                </c:pt>
                <c:pt idx="10">
                  <c:v>Planet X (Nibiru)</c:v>
                </c:pt>
                <c:pt idx="11">
                  <c:v>Sun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3.3628593029586802</c:v>
                </c:pt>
                <c:pt idx="1">
                  <c:v>3.5407047833107623</c:v>
                </c:pt>
                <c:pt idx="2">
                  <c:v>3.6884198220027105</c:v>
                </c:pt>
                <c:pt idx="3">
                  <c:v>3.8321255425340093</c:v>
                </c:pt>
                <c:pt idx="4">
                  <c:v>4.0829289150151302</c:v>
                </c:pt>
                <c:pt idx="5">
                  <c:v>4.1057145105709214</c:v>
                </c:pt>
                <c:pt idx="6">
                  <c:v>4.6948858642519422</c:v>
                </c:pt>
                <c:pt idx="7">
                  <c:v>4.7085738536410435</c:v>
                </c:pt>
                <c:pt idx="8">
                  <c:v>5.0811167752623767</c:v>
                </c:pt>
                <c:pt idx="9">
                  <c:v>5.15528744235682</c:v>
                </c:pt>
                <c:pt idx="10">
                  <c:v>5.3559741979489601</c:v>
                </c:pt>
                <c:pt idx="11">
                  <c:v>6.1438525861837281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180528"/>
        <c:axId val="1292181072"/>
      </c:lineChart>
      <c:lineChart>
        <c:grouping val="stacked"/>
        <c:varyColors val="0"/>
        <c:ser>
          <c:idx val="1"/>
          <c:order val="1"/>
          <c:tx>
            <c:strRef>
              <c:f>Sheet1!$L$2</c:f>
              <c:strCache>
                <c:ptCount val="1"/>
                <c:pt idx="0">
                  <c:v>Log10 (S3)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Sheet1!$B$3:$B$14</c:f>
              <c:strCache>
                <c:ptCount val="12"/>
                <c:pt idx="0">
                  <c:v>Pluto</c:v>
                </c:pt>
                <c:pt idx="1">
                  <c:v>Moon</c:v>
                </c:pt>
                <c:pt idx="2">
                  <c:v>Mercury</c:v>
                </c:pt>
                <c:pt idx="3">
                  <c:v>Mars</c:v>
                </c:pt>
                <c:pt idx="4">
                  <c:v>Venus</c:v>
                </c:pt>
                <c:pt idx="5">
                  <c:v>Earth</c:v>
                </c:pt>
                <c:pt idx="6">
                  <c:v>Neptune</c:v>
                </c:pt>
                <c:pt idx="7">
                  <c:v>Uranus</c:v>
                </c:pt>
                <c:pt idx="8">
                  <c:v>Saturn</c:v>
                </c:pt>
                <c:pt idx="9">
                  <c:v>Jupiter</c:v>
                </c:pt>
                <c:pt idx="10">
                  <c:v>Planet X (Nibiru)</c:v>
                </c:pt>
                <c:pt idx="11">
                  <c:v>Sun</c:v>
                </c:pt>
              </c:strCache>
            </c:strRef>
          </c:cat>
          <c:val>
            <c:numRef>
              <c:f>Sheet1!$L$3:$L$14</c:f>
              <c:numCache>
                <c:formatCode>General</c:formatCode>
                <c:ptCount val="12"/>
                <c:pt idx="0">
                  <c:v>1.4471580313422192</c:v>
                </c:pt>
                <c:pt idx="1">
                  <c:v>1.4771212547196624</c:v>
                </c:pt>
                <c:pt idx="2">
                  <c:v>1.5440680443502757</c:v>
                </c:pt>
                <c:pt idx="3">
                  <c:v>1.568201724066995</c:v>
                </c:pt>
                <c:pt idx="4">
                  <c:v>1.6127838567197355</c:v>
                </c:pt>
                <c:pt idx="5">
                  <c:v>1.6434526764861874</c:v>
                </c:pt>
                <c:pt idx="6">
                  <c:v>1.7242758696007889</c:v>
                </c:pt>
                <c:pt idx="7">
                  <c:v>1.7403626894942439</c:v>
                </c:pt>
                <c:pt idx="8">
                  <c:v>1.8061799739838871</c:v>
                </c:pt>
                <c:pt idx="9">
                  <c:v>1.8195439355418688</c:v>
                </c:pt>
                <c:pt idx="10">
                  <c:v>1.8808135922807914</c:v>
                </c:pt>
                <c:pt idx="11">
                  <c:v>2.0969100130080562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183248"/>
        <c:axId val="1292181616"/>
      </c:lineChart>
      <c:catAx>
        <c:axId val="129218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181072"/>
        <c:crosses val="autoZero"/>
        <c:auto val="1"/>
        <c:lblAlgn val="ctr"/>
        <c:lblOffset val="100"/>
        <c:noMultiLvlLbl val="0"/>
      </c:catAx>
      <c:valAx>
        <c:axId val="1292181072"/>
        <c:scaling>
          <c:orientation val="minMax"/>
          <c:max val="6.2"/>
          <c:min val="3.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180528"/>
        <c:crosses val="autoZero"/>
        <c:crossBetween val="between"/>
      </c:valAx>
      <c:valAx>
        <c:axId val="1292181616"/>
        <c:scaling>
          <c:orientation val="minMax"/>
          <c:max val="2.1"/>
          <c:min val="1.4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183248"/>
        <c:crosses val="max"/>
        <c:crossBetween val="between"/>
      </c:valAx>
      <c:catAx>
        <c:axId val="129218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218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Reality VS Fig1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Diameter (KM)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Sheet1!$B$3:$B$14</c:f>
              <c:strCache>
                <c:ptCount val="12"/>
                <c:pt idx="0">
                  <c:v>Pluto</c:v>
                </c:pt>
                <c:pt idx="1">
                  <c:v>Moon</c:v>
                </c:pt>
                <c:pt idx="2">
                  <c:v>Mercury</c:v>
                </c:pt>
                <c:pt idx="3">
                  <c:v>Mars</c:v>
                </c:pt>
                <c:pt idx="4">
                  <c:v>Venus</c:v>
                </c:pt>
                <c:pt idx="5">
                  <c:v>Earth</c:v>
                </c:pt>
                <c:pt idx="6">
                  <c:v>Neptune</c:v>
                </c:pt>
                <c:pt idx="7">
                  <c:v>Uranus</c:v>
                </c:pt>
                <c:pt idx="8">
                  <c:v>Saturn</c:v>
                </c:pt>
                <c:pt idx="9">
                  <c:v>Jupiter</c:v>
                </c:pt>
                <c:pt idx="10">
                  <c:v>Planet X (Nibiru)</c:v>
                </c:pt>
                <c:pt idx="11">
                  <c:v>Sun</c:v>
                </c:pt>
              </c:strCache>
            </c:strRef>
          </c:cat>
          <c:val>
            <c:numRef>
              <c:f>Sheet1!$C$3:$C$14</c:f>
              <c:numCache>
                <c:formatCode>#,##0</c:formatCode>
                <c:ptCount val="12"/>
                <c:pt idx="0">
                  <c:v>2306</c:v>
                </c:pt>
                <c:pt idx="1">
                  <c:v>3473</c:v>
                </c:pt>
                <c:pt idx="2">
                  <c:v>4880</c:v>
                </c:pt>
                <c:pt idx="3">
                  <c:v>6794</c:v>
                </c:pt>
                <c:pt idx="4">
                  <c:v>12104</c:v>
                </c:pt>
                <c:pt idx="5">
                  <c:v>12756</c:v>
                </c:pt>
                <c:pt idx="6">
                  <c:v>49532</c:v>
                </c:pt>
                <c:pt idx="7">
                  <c:v>51118</c:v>
                </c:pt>
                <c:pt idx="8">
                  <c:v>120536</c:v>
                </c:pt>
                <c:pt idx="9">
                  <c:v>142984</c:v>
                </c:pt>
                <c:pt idx="10">
                  <c:v>226973</c:v>
                </c:pt>
                <c:pt idx="11">
                  <c:v>1392684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273856"/>
        <c:axId val="1287273312"/>
      </c:lineChart>
      <c:lineChart>
        <c:grouping val="stacked"/>
        <c:varyColors val="0"/>
        <c:ser>
          <c:idx val="1"/>
          <c:order val="1"/>
          <c:tx>
            <c:strRef>
              <c:f>Sheet1!$G$2</c:f>
              <c:strCache>
                <c:ptCount val="1"/>
                <c:pt idx="0">
                  <c:v>Diameter (pixels)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Sheet1!$B$3:$B$14</c:f>
              <c:strCache>
                <c:ptCount val="12"/>
                <c:pt idx="0">
                  <c:v>Pluto</c:v>
                </c:pt>
                <c:pt idx="1">
                  <c:v>Moon</c:v>
                </c:pt>
                <c:pt idx="2">
                  <c:v>Mercury</c:v>
                </c:pt>
                <c:pt idx="3">
                  <c:v>Mars</c:v>
                </c:pt>
                <c:pt idx="4">
                  <c:v>Venus</c:v>
                </c:pt>
                <c:pt idx="5">
                  <c:v>Earth</c:v>
                </c:pt>
                <c:pt idx="6">
                  <c:v>Neptune</c:v>
                </c:pt>
                <c:pt idx="7">
                  <c:v>Uranus</c:v>
                </c:pt>
                <c:pt idx="8">
                  <c:v>Saturn</c:v>
                </c:pt>
                <c:pt idx="9">
                  <c:v>Jupiter</c:v>
                </c:pt>
                <c:pt idx="10">
                  <c:v>Planet X (Nibiru)</c:v>
                </c:pt>
                <c:pt idx="11">
                  <c:v>Sun</c:v>
                </c:pt>
              </c:strCache>
            </c:strRef>
          </c:cat>
          <c:val>
            <c:numRef>
              <c:f>Sheet1!$G$3:$G$14</c:f>
              <c:numCache>
                <c:formatCode>General</c:formatCode>
                <c:ptCount val="12"/>
                <c:pt idx="0">
                  <c:v>26</c:v>
                </c:pt>
                <c:pt idx="1">
                  <c:v>28</c:v>
                </c:pt>
                <c:pt idx="2">
                  <c:v>33</c:v>
                </c:pt>
                <c:pt idx="3">
                  <c:v>34</c:v>
                </c:pt>
                <c:pt idx="4">
                  <c:v>41</c:v>
                </c:pt>
                <c:pt idx="5">
                  <c:v>43</c:v>
                </c:pt>
                <c:pt idx="6">
                  <c:v>52</c:v>
                </c:pt>
                <c:pt idx="7">
                  <c:v>53</c:v>
                </c:pt>
                <c:pt idx="8">
                  <c:v>64</c:v>
                </c:pt>
                <c:pt idx="9">
                  <c:v>67</c:v>
                </c:pt>
                <c:pt idx="10">
                  <c:v>76</c:v>
                </c:pt>
                <c:pt idx="11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290736"/>
        <c:axId val="1367674992"/>
      </c:lineChart>
      <c:catAx>
        <c:axId val="12872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273312"/>
        <c:crosses val="autoZero"/>
        <c:auto val="1"/>
        <c:lblAlgn val="ctr"/>
        <c:lblOffset val="100"/>
        <c:noMultiLvlLbl val="0"/>
      </c:catAx>
      <c:valAx>
        <c:axId val="1287273312"/>
        <c:scaling>
          <c:logBase val="10"/>
          <c:orientation val="minMax"/>
          <c:max val="1392684"/>
          <c:min val="23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273856"/>
        <c:crosses val="autoZero"/>
        <c:crossBetween val="between"/>
      </c:valAx>
      <c:valAx>
        <c:axId val="1367674992"/>
        <c:scaling>
          <c:logBase val="10"/>
          <c:orientation val="minMax"/>
          <c:max val="125"/>
          <c:min val="26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290736"/>
        <c:crosses val="max"/>
        <c:crossBetween val="between"/>
      </c:valAx>
      <c:catAx>
        <c:axId val="108329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767499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3.gif"/><Relationship Id="rId7" Type="http://schemas.openxmlformats.org/officeDocument/2006/relationships/chart" Target="../charts/chart2.xml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chart" Target="../charts/chart1.xml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9" name="Picture 8" descr="http://ib.adnxs.com/seg?t=2&amp;add=431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0" name="Picture 9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19</xdr:row>
      <xdr:rowOff>0</xdr:rowOff>
    </xdr:from>
    <xdr:to>
      <xdr:col>5</xdr:col>
      <xdr:colOff>28575</xdr:colOff>
      <xdr:row>19</xdr:row>
      <xdr:rowOff>9525</xdr:rowOff>
    </xdr:to>
    <xdr:pic>
      <xdr:nvPicPr>
        <xdr:cNvPr id="11" name="Picture 10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19</xdr:row>
      <xdr:rowOff>0</xdr:rowOff>
    </xdr:from>
    <xdr:to>
      <xdr:col>5</xdr:col>
      <xdr:colOff>47625</xdr:colOff>
      <xdr:row>19</xdr:row>
      <xdr:rowOff>9525</xdr:rowOff>
    </xdr:to>
    <xdr:pic>
      <xdr:nvPicPr>
        <xdr:cNvPr id="12" name="Picture 11" descr="http://www.googleadservices.com/pagead/conversion/1011350631/?label=S4ZvCOmesQkQ5_if4gM&amp;guid=ON&amp;script=0&amp;ord=964755730427927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19</xdr:row>
      <xdr:rowOff>0</xdr:rowOff>
    </xdr:from>
    <xdr:to>
      <xdr:col>5</xdr:col>
      <xdr:colOff>66675</xdr:colOff>
      <xdr:row>19</xdr:row>
      <xdr:rowOff>9525</xdr:rowOff>
    </xdr:to>
    <xdr:pic>
      <xdr:nvPicPr>
        <xdr:cNvPr id="13" name="Picture 12" descr="http://d.adroll.com/cm/g/out?google_nid=adroll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85725</xdr:colOff>
      <xdr:row>19</xdr:row>
      <xdr:rowOff>9525</xdr:rowOff>
    </xdr:to>
    <xdr:sp macro="" textlink="">
      <xdr:nvSpPr>
        <xdr:cNvPr id="1037" name="AutoShape 13" descr="http://ib.adnxs.com/seg?add=673849&amp;t=2"/>
        <xdr:cNvSpPr>
          <a:spLocks noChangeAspect="1" noChangeArrowheads="1"/>
        </xdr:cNvSpPr>
      </xdr:nvSpPr>
      <xdr:spPr bwMode="auto">
        <a:xfrm>
          <a:off x="2514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5" name="Picture 14" descr="http://ib.adnxs.com/seg?t=2&amp;add=431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6" name="Picture 15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22</xdr:row>
      <xdr:rowOff>0</xdr:rowOff>
    </xdr:from>
    <xdr:to>
      <xdr:col>5</xdr:col>
      <xdr:colOff>28575</xdr:colOff>
      <xdr:row>22</xdr:row>
      <xdr:rowOff>9525</xdr:rowOff>
    </xdr:to>
    <xdr:pic>
      <xdr:nvPicPr>
        <xdr:cNvPr id="17" name="Picture 16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22</xdr:row>
      <xdr:rowOff>0</xdr:rowOff>
    </xdr:from>
    <xdr:to>
      <xdr:col>5</xdr:col>
      <xdr:colOff>47625</xdr:colOff>
      <xdr:row>22</xdr:row>
      <xdr:rowOff>9525</xdr:rowOff>
    </xdr:to>
    <xdr:pic>
      <xdr:nvPicPr>
        <xdr:cNvPr id="18" name="Picture 17" descr="http://www.googleadservices.com/pagead/conversion/1011350631/?label=S4ZvCOmesQkQ5_if4gM&amp;guid=ON&amp;script=0&amp;ord=964755730427927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22</xdr:row>
      <xdr:rowOff>0</xdr:rowOff>
    </xdr:from>
    <xdr:to>
      <xdr:col>5</xdr:col>
      <xdr:colOff>66675</xdr:colOff>
      <xdr:row>22</xdr:row>
      <xdr:rowOff>9525</xdr:rowOff>
    </xdr:to>
    <xdr:pic>
      <xdr:nvPicPr>
        <xdr:cNvPr id="19" name="Picture 18" descr="http://d.adroll.com/cm/g/out?google_nid=adroll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85725</xdr:colOff>
      <xdr:row>22</xdr:row>
      <xdr:rowOff>9525</xdr:rowOff>
    </xdr:to>
    <xdr:pic>
      <xdr:nvPicPr>
        <xdr:cNvPr id="20" name="Picture 19" descr="http://ib.adnxs.com/seg?add=673849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14285</xdr:colOff>
      <xdr:row>14</xdr:row>
      <xdr:rowOff>185737</xdr:rowOff>
    </xdr:from>
    <xdr:to>
      <xdr:col>7</xdr:col>
      <xdr:colOff>1081085</xdr:colOff>
      <xdr:row>36</xdr:row>
      <xdr:rowOff>114300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209550</xdr:colOff>
      <xdr:row>14</xdr:row>
      <xdr:rowOff>180975</xdr:rowOff>
    </xdr:from>
    <xdr:to>
      <xdr:col>17</xdr:col>
      <xdr:colOff>291846</xdr:colOff>
      <xdr:row>36</xdr:row>
      <xdr:rowOff>109538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4762</xdr:colOff>
      <xdr:row>37</xdr:row>
      <xdr:rowOff>157161</xdr:rowOff>
    </xdr:from>
    <xdr:to>
      <xdr:col>7</xdr:col>
      <xdr:colOff>1076325</xdr:colOff>
      <xdr:row>59</xdr:row>
      <xdr:rowOff>66674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abSelected="1" workbookViewId="0">
      <selection activeCell="B2" sqref="B2"/>
    </sheetView>
  </sheetViews>
  <sheetFormatPr defaultRowHeight="15" x14ac:dyDescent="0.25"/>
  <cols>
    <col min="1" max="1" width="3.42578125" customWidth="1"/>
    <col min="2" max="2" width="18" customWidth="1"/>
    <col min="3" max="3" width="16.42578125" customWidth="1"/>
    <col min="4" max="4" width="16.85546875" customWidth="1"/>
    <col min="5" max="5" width="3.5703125" customWidth="1"/>
    <col min="6" max="6" width="9.140625" style="12"/>
    <col min="7" max="7" width="10.42578125" customWidth="1"/>
    <col min="8" max="8" width="16.28515625" customWidth="1"/>
    <col min="9" max="9" width="3.42578125" customWidth="1"/>
    <col min="10" max="10" width="9.140625" style="12"/>
    <col min="11" max="11" width="9.85546875" customWidth="1"/>
    <col min="12" max="12" width="16.5703125" customWidth="1"/>
    <col min="15" max="15" width="12" customWidth="1"/>
    <col min="17" max="17" width="10.7109375" customWidth="1"/>
    <col min="18" max="18" width="12.42578125" customWidth="1"/>
    <col min="19" max="19" width="10.42578125" customWidth="1"/>
  </cols>
  <sheetData>
    <row r="1" spans="2:20" ht="15.75" thickBot="1" x14ac:dyDescent="0.3">
      <c r="B1" s="18" t="s">
        <v>19</v>
      </c>
      <c r="C1" s="19"/>
      <c r="D1" s="20"/>
      <c r="F1" s="18" t="s">
        <v>17</v>
      </c>
      <c r="G1" s="19"/>
      <c r="H1" s="20"/>
      <c r="J1" s="18" t="s">
        <v>18</v>
      </c>
      <c r="K1" s="19"/>
      <c r="L1" s="20"/>
    </row>
    <row r="2" spans="2:20" s="13" customFormat="1" ht="30" x14ac:dyDescent="0.25">
      <c r="B2" s="14" t="s">
        <v>20</v>
      </c>
      <c r="C2" s="15" t="s">
        <v>11</v>
      </c>
      <c r="D2" s="16" t="s">
        <v>13</v>
      </c>
      <c r="F2" s="17" t="s">
        <v>20</v>
      </c>
      <c r="G2" s="15" t="s">
        <v>12</v>
      </c>
      <c r="H2" s="16" t="s">
        <v>14</v>
      </c>
      <c r="J2" s="17" t="s">
        <v>20</v>
      </c>
      <c r="K2" s="15" t="s">
        <v>12</v>
      </c>
      <c r="L2" s="16" t="s">
        <v>15</v>
      </c>
    </row>
    <row r="3" spans="2:20" x14ac:dyDescent="0.25">
      <c r="B3" s="1" t="s">
        <v>9</v>
      </c>
      <c r="C3" s="2">
        <v>2306</v>
      </c>
      <c r="D3" s="3">
        <f>LOG10(C3)</f>
        <v>3.3628593029586802</v>
      </c>
      <c r="F3" s="9">
        <v>1</v>
      </c>
      <c r="G3" s="7">
        <v>26</v>
      </c>
      <c r="H3" s="3">
        <f>LOG10(G3)</f>
        <v>1.414973347970818</v>
      </c>
      <c r="J3" s="9">
        <v>1</v>
      </c>
      <c r="K3" s="7">
        <v>28</v>
      </c>
      <c r="L3" s="3">
        <f>LOG10(K3)</f>
        <v>1.4471580313422192</v>
      </c>
    </row>
    <row r="4" spans="2:20" x14ac:dyDescent="0.25">
      <c r="B4" s="1" t="s">
        <v>0</v>
      </c>
      <c r="C4" s="2">
        <v>3473</v>
      </c>
      <c r="D4" s="3">
        <f t="shared" ref="D4:D14" si="0">LOG10(C4)</f>
        <v>3.5407047833107623</v>
      </c>
      <c r="F4" s="9">
        <v>11</v>
      </c>
      <c r="G4" s="7">
        <v>28</v>
      </c>
      <c r="H4" s="3">
        <f t="shared" ref="H4:H14" si="1">LOG10(G4)</f>
        <v>1.4471580313422192</v>
      </c>
      <c r="J4" s="9">
        <v>11</v>
      </c>
      <c r="K4" s="7">
        <v>30</v>
      </c>
      <c r="L4" s="3">
        <f t="shared" ref="L4:L14" si="2">LOG10(K4)</f>
        <v>1.4771212547196624</v>
      </c>
    </row>
    <row r="5" spans="2:20" x14ac:dyDescent="0.25">
      <c r="B5" s="1" t="s">
        <v>3</v>
      </c>
      <c r="C5" s="2">
        <v>4880</v>
      </c>
      <c r="D5" s="3">
        <f t="shared" si="0"/>
        <v>3.6884198220027105</v>
      </c>
      <c r="F5" s="9">
        <v>2</v>
      </c>
      <c r="G5" s="7">
        <v>33</v>
      </c>
      <c r="H5" s="3">
        <f t="shared" si="1"/>
        <v>1.5185139398778875</v>
      </c>
      <c r="J5" s="9">
        <v>2</v>
      </c>
      <c r="K5" s="7">
        <v>35</v>
      </c>
      <c r="L5" s="3">
        <f t="shared" si="2"/>
        <v>1.5440680443502757</v>
      </c>
    </row>
    <row r="6" spans="2:20" x14ac:dyDescent="0.25">
      <c r="B6" s="1" t="s">
        <v>4</v>
      </c>
      <c r="C6" s="2">
        <v>6794</v>
      </c>
      <c r="D6" s="3">
        <f t="shared" si="0"/>
        <v>3.8321255425340093</v>
      </c>
      <c r="F6" s="9">
        <v>7</v>
      </c>
      <c r="G6" s="7">
        <v>34</v>
      </c>
      <c r="H6" s="3">
        <f t="shared" si="1"/>
        <v>1.5314789170422551</v>
      </c>
      <c r="J6" s="9">
        <v>7</v>
      </c>
      <c r="K6" s="7">
        <v>37</v>
      </c>
      <c r="L6" s="3">
        <f t="shared" si="2"/>
        <v>1.568201724066995</v>
      </c>
    </row>
    <row r="7" spans="2:20" x14ac:dyDescent="0.25">
      <c r="B7" s="1" t="s">
        <v>2</v>
      </c>
      <c r="C7" s="2">
        <v>12104</v>
      </c>
      <c r="D7" s="3">
        <f t="shared" si="0"/>
        <v>4.0829289150151302</v>
      </c>
      <c r="F7" s="9">
        <v>3</v>
      </c>
      <c r="G7" s="7">
        <v>41</v>
      </c>
      <c r="H7" s="3">
        <f t="shared" si="1"/>
        <v>1.6127838567197355</v>
      </c>
      <c r="J7" s="9">
        <v>3</v>
      </c>
      <c r="K7" s="7">
        <v>41</v>
      </c>
      <c r="L7" s="3">
        <f t="shared" si="2"/>
        <v>1.6127838567197355</v>
      </c>
    </row>
    <row r="8" spans="2:20" x14ac:dyDescent="0.25">
      <c r="B8" s="1" t="s">
        <v>1</v>
      </c>
      <c r="C8" s="2">
        <v>12756</v>
      </c>
      <c r="D8" s="3">
        <f t="shared" si="0"/>
        <v>4.1057145105709214</v>
      </c>
      <c r="F8" s="9">
        <v>10</v>
      </c>
      <c r="G8" s="7">
        <v>43</v>
      </c>
      <c r="H8" s="3">
        <f t="shared" si="1"/>
        <v>1.6334684555795864</v>
      </c>
      <c r="J8" s="9">
        <v>10</v>
      </c>
      <c r="K8" s="7">
        <v>44</v>
      </c>
      <c r="L8" s="3">
        <f t="shared" si="2"/>
        <v>1.6434526764861874</v>
      </c>
    </row>
    <row r="9" spans="2:20" x14ac:dyDescent="0.25">
      <c r="B9" s="1" t="s">
        <v>7</v>
      </c>
      <c r="C9" s="2">
        <v>49532</v>
      </c>
      <c r="D9" s="3">
        <f t="shared" si="0"/>
        <v>4.6948858642519422</v>
      </c>
      <c r="F9" s="9">
        <v>8</v>
      </c>
      <c r="G9" s="7">
        <v>52</v>
      </c>
      <c r="H9" s="3">
        <f t="shared" si="1"/>
        <v>1.7160033436347992</v>
      </c>
      <c r="J9" s="9">
        <v>8</v>
      </c>
      <c r="K9" s="7">
        <v>53</v>
      </c>
      <c r="L9" s="3">
        <f t="shared" si="2"/>
        <v>1.7242758696007889</v>
      </c>
    </row>
    <row r="10" spans="2:20" x14ac:dyDescent="0.25">
      <c r="B10" s="1" t="s">
        <v>8</v>
      </c>
      <c r="C10" s="2">
        <v>51118</v>
      </c>
      <c r="D10" s="3">
        <f t="shared" si="0"/>
        <v>4.7085738536410435</v>
      </c>
      <c r="F10" s="9">
        <v>9</v>
      </c>
      <c r="G10" s="7">
        <v>53</v>
      </c>
      <c r="H10" s="3">
        <f t="shared" si="1"/>
        <v>1.7242758696007889</v>
      </c>
      <c r="J10" s="9">
        <v>9</v>
      </c>
      <c r="K10" s="7">
        <v>55</v>
      </c>
      <c r="L10" s="3">
        <f t="shared" si="2"/>
        <v>1.7403626894942439</v>
      </c>
    </row>
    <row r="11" spans="2:20" x14ac:dyDescent="0.25">
      <c r="B11" s="1" t="s">
        <v>5</v>
      </c>
      <c r="C11" s="2">
        <v>120536</v>
      </c>
      <c r="D11" s="3">
        <f t="shared" si="0"/>
        <v>5.0811167752623767</v>
      </c>
      <c r="F11" s="9">
        <v>4</v>
      </c>
      <c r="G11" s="7">
        <v>64</v>
      </c>
      <c r="H11" s="3">
        <f t="shared" si="1"/>
        <v>1.8061799739838871</v>
      </c>
      <c r="J11" s="9">
        <v>4</v>
      </c>
      <c r="K11" s="7">
        <v>64</v>
      </c>
      <c r="L11" s="3">
        <f t="shared" si="2"/>
        <v>1.8061799739838871</v>
      </c>
      <c r="T11" s="7"/>
    </row>
    <row r="12" spans="2:20" x14ac:dyDescent="0.25">
      <c r="B12" s="1" t="s">
        <v>6</v>
      </c>
      <c r="C12" s="2">
        <v>142984</v>
      </c>
      <c r="D12" s="3">
        <f t="shared" si="0"/>
        <v>5.15528744235682</v>
      </c>
      <c r="F12" s="9">
        <v>5</v>
      </c>
      <c r="G12" s="7">
        <v>67</v>
      </c>
      <c r="H12" s="3">
        <f t="shared" si="1"/>
        <v>1.8260748027008264</v>
      </c>
      <c r="J12" s="9">
        <v>5</v>
      </c>
      <c r="K12" s="7">
        <v>66</v>
      </c>
      <c r="L12" s="3">
        <f t="shared" si="2"/>
        <v>1.8195439355418688</v>
      </c>
    </row>
    <row r="13" spans="2:20" x14ac:dyDescent="0.25">
      <c r="B13" s="1" t="s">
        <v>16</v>
      </c>
      <c r="C13" s="21">
        <v>226973</v>
      </c>
      <c r="D13" s="3">
        <f t="shared" si="0"/>
        <v>5.3559741979489601</v>
      </c>
      <c r="F13" s="9">
        <v>6</v>
      </c>
      <c r="G13" s="7">
        <v>76</v>
      </c>
      <c r="H13" s="3">
        <f t="shared" si="1"/>
        <v>1.8808135922807914</v>
      </c>
      <c r="J13" s="9">
        <v>6</v>
      </c>
      <c r="K13" s="7">
        <v>76</v>
      </c>
      <c r="L13" s="3">
        <f t="shared" si="2"/>
        <v>1.8808135922807914</v>
      </c>
    </row>
    <row r="14" spans="2:20" ht="15.75" thickBot="1" x14ac:dyDescent="0.3">
      <c r="B14" s="4" t="s">
        <v>10</v>
      </c>
      <c r="C14" s="5">
        <v>1392684</v>
      </c>
      <c r="D14" s="6">
        <f t="shared" si="0"/>
        <v>6.1438525861837281</v>
      </c>
      <c r="F14" s="10">
        <v>12</v>
      </c>
      <c r="G14" s="8">
        <v>125</v>
      </c>
      <c r="H14" s="6">
        <f t="shared" si="1"/>
        <v>2.0969100130080562</v>
      </c>
      <c r="J14" s="10">
        <v>12</v>
      </c>
      <c r="K14" s="8">
        <v>125</v>
      </c>
      <c r="L14" s="6">
        <f t="shared" si="2"/>
        <v>2.0969100130080562</v>
      </c>
    </row>
    <row r="25" spans="6:6" x14ac:dyDescent="0.25">
      <c r="F25" s="11"/>
    </row>
  </sheetData>
  <mergeCells count="3">
    <mergeCell ref="F1:H1"/>
    <mergeCell ref="J1:L1"/>
    <mergeCell ref="B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2013-07-25T05:54:00Z</dcterms:created>
  <dcterms:modified xsi:type="dcterms:W3CDTF">2013-07-27T00:56:55Z</dcterms:modified>
</cp:coreProperties>
</file>